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8180" windowHeight="9024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31" i="1"/>
  <c r="C27"/>
  <c r="C28"/>
  <c r="C29"/>
  <c r="C30"/>
  <c r="C26"/>
  <c r="B31"/>
</calcChain>
</file>

<file path=xl/comments1.xml><?xml version="1.0" encoding="utf-8"?>
<comments xmlns="http://schemas.openxmlformats.org/spreadsheetml/2006/main">
  <authors>
    <author>JJ Aru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JJ Aru:</t>
        </r>
        <r>
          <rPr>
            <sz val="9"/>
            <color indexed="81"/>
            <rFont val="Tahoma"/>
            <family val="2"/>
          </rPr>
          <t xml:space="preserve">
Blended
In presenza
Online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JJ Aru:</t>
        </r>
        <r>
          <rPr>
            <sz val="9"/>
            <color indexed="81"/>
            <rFont val="Tahoma"/>
            <family val="2"/>
          </rPr>
          <t xml:space="preserve">
Transizione digitale
STEM e multilinguismo
Riduzione dei divari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JJ Aru:</t>
        </r>
        <r>
          <rPr>
            <sz val="9"/>
            <color indexed="81"/>
            <rFont val="Tahoma"/>
            <family val="2"/>
          </rPr>
          <t xml:space="preserve">
1 Coinvolgimento e valorizzazione professionale
2 Risorse digitali
3 Pratiche di insegnamento e apprendimento
4 Valutazione dell'apprendimento
5 Valorizzazione delle potenzialità degli studenti
6 Favorire lo sviluppo delle competenze digitali degli studenti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JJ Aru:</t>
        </r>
        <r>
          <rPr>
            <sz val="9"/>
            <color indexed="81"/>
            <rFont val="Tahoma"/>
            <family val="2"/>
          </rPr>
          <t xml:space="preserve">
Opzionale</t>
        </r>
      </text>
    </comment>
  </commentList>
</comments>
</file>

<file path=xl/sharedStrings.xml><?xml version="1.0" encoding="utf-8"?>
<sst xmlns="http://schemas.openxmlformats.org/spreadsheetml/2006/main" count="82" uniqueCount="57">
  <si>
    <t>Titolo percorso</t>
  </si>
  <si>
    <t>Durata (in ore)</t>
  </si>
  <si>
    <t>Numero posti</t>
  </si>
  <si>
    <t>Tipologia</t>
  </si>
  <si>
    <t>Descrizione</t>
  </si>
  <si>
    <t>Macroargomento</t>
  </si>
  <si>
    <t>Area DigCompEdu</t>
  </si>
  <si>
    <t>Livello d'ingresso</t>
  </si>
  <si>
    <t>Programma</t>
  </si>
  <si>
    <t>Relatori</t>
  </si>
  <si>
    <t>Data inizio iscrizioni</t>
  </si>
  <si>
    <t>Data fine iscrizioni</t>
  </si>
  <si>
    <t>Link alla pagina del percorso / 
Link al sito web della scuola</t>
  </si>
  <si>
    <t>Immagine corso</t>
  </si>
  <si>
    <t>Transizione digitale</t>
  </si>
  <si>
    <t>www.cpia2serramanna.edu.it</t>
  </si>
  <si>
    <t>1, 2, 3, 4, 5, 6</t>
  </si>
  <si>
    <t>COOPERATIVE LEARNING</t>
  </si>
  <si>
    <t>OFFICE IN OFFICE</t>
  </si>
  <si>
    <t>Giangiacomo Aru (AD)</t>
  </si>
  <si>
    <t>Blended</t>
  </si>
  <si>
    <t>B1 (Sperimentatore)</t>
  </si>
  <si>
    <t>A2 (Esploratore)</t>
  </si>
  <si>
    <t>1, 2</t>
  </si>
  <si>
    <t>Con il formatore: 5 appuntamenti di 2 ore ciascuno = 10 ore
Per elaborazioni personali o di gruppo = 5 ore
In totale = 15 ore</t>
  </si>
  <si>
    <t>Illustrazione di strategie per l'ottimizzazione della formattazione di testi (in particolare su tabelle, interruzioni di pagine e sezione, funzione stampa-unione, applicazione degli stili) e di compilazione di fogli elettronici (immissione dati, riferimenti semplici, assoluti e misti, completamento automatico, uso di alcune formule), tramite esecuzione di esercitazioni tecnico-pratiche guidate.</t>
  </si>
  <si>
    <r>
      <t xml:space="preserve">Incontri in orario diurno, compatibilmente con orari e impegni scolastici ufficiali (chiusure per festività, viaggi d'istruzione, etc.). Calendario delle lezioni:
1° - dalle ore 10 alle ore 12 - online: </t>
    </r>
    <r>
      <rPr>
        <i/>
        <sz val="12"/>
        <color theme="1"/>
        <rFont val="Tahoma"/>
        <family val="2"/>
      </rPr>
      <t>Introduzione, Padlet</t>
    </r>
    <r>
      <rPr>
        <sz val="12"/>
        <color theme="1"/>
        <rFont val="Tahoma"/>
        <family val="2"/>
      </rPr>
      <t xml:space="preserve">
2° - dalle ore 10 alle ore 12 - online: </t>
    </r>
    <r>
      <rPr>
        <i/>
        <sz val="12"/>
        <color theme="1"/>
        <rFont val="Tahoma"/>
        <family val="2"/>
      </rPr>
      <t>Pearltrees, Storyboard That</t>
    </r>
    <r>
      <rPr>
        <sz val="12"/>
        <color theme="1"/>
        <rFont val="Tahoma"/>
        <family val="2"/>
      </rPr>
      <t xml:space="preserve">
3° - dalle ore 10 alle ore 12 - online: </t>
    </r>
    <r>
      <rPr>
        <i/>
        <sz val="12"/>
        <color theme="1"/>
        <rFont val="Tahoma"/>
        <family val="2"/>
      </rPr>
      <t>Wakelet, Mentimeter</t>
    </r>
    <r>
      <rPr>
        <sz val="12"/>
        <color theme="1"/>
        <rFont val="Tahoma"/>
        <family val="2"/>
      </rPr>
      <t xml:space="preserve">
4° - dalle ore 10 alle ore 12 - online: </t>
    </r>
    <r>
      <rPr>
        <i/>
        <sz val="12"/>
        <color theme="1"/>
        <rFont val="Tahoma"/>
        <family val="2"/>
      </rPr>
      <t>Book Creator, Coggle, XMind</t>
    </r>
    <r>
      <rPr>
        <sz val="12"/>
        <color theme="1"/>
        <rFont val="Tahoma"/>
        <family val="2"/>
      </rPr>
      <t xml:space="preserve">
5° - dalle ore 10 alle ore 12 - in presenza, in sede da definire: presentazione e discussione sui lavori svolti dai corsisti o dai gruppi con una delle webapp presentate precedentemente.</t>
    </r>
  </si>
  <si>
    <t>Strumenti digitali per l'insegnamento in cooperazione</t>
  </si>
  <si>
    <r>
      <t xml:space="preserve">Potenziamento competenze sulle applicazioni d'ufficio: </t>
    </r>
    <r>
      <rPr>
        <i/>
        <sz val="12"/>
        <color theme="1"/>
        <rFont val="Tahoma"/>
        <family val="2"/>
      </rPr>
      <t xml:space="preserve">Word </t>
    </r>
    <r>
      <rPr>
        <sz val="12"/>
        <color theme="1"/>
        <rFont val="Tahoma"/>
        <family val="2"/>
      </rPr>
      <t>ed</t>
    </r>
    <r>
      <rPr>
        <i/>
        <sz val="12"/>
        <color theme="1"/>
        <rFont val="Tahoma"/>
        <family val="2"/>
      </rPr>
      <t xml:space="preserve"> Excel</t>
    </r>
  </si>
  <si>
    <r>
      <t xml:space="preserve">Illustrazione con esempi tecnico-pratici di </t>
    </r>
    <r>
      <rPr>
        <i/>
        <sz val="12"/>
        <color theme="1"/>
        <rFont val="Tahoma"/>
        <family val="2"/>
      </rPr>
      <t>app</t>
    </r>
    <r>
      <rPr>
        <sz val="12"/>
        <color theme="1"/>
        <rFont val="Tahoma"/>
        <family val="2"/>
      </rPr>
      <t xml:space="preserve"> presenti nel </t>
    </r>
    <r>
      <rPr>
        <i/>
        <sz val="12"/>
        <color theme="1"/>
        <rFont val="Tahoma"/>
        <family val="2"/>
      </rPr>
      <t>web,</t>
    </r>
    <r>
      <rPr>
        <sz val="12"/>
        <color theme="1"/>
        <rFont val="Tahoma"/>
        <family val="2"/>
      </rPr>
      <t xml:space="preserve"> adatte e/o adattabili alle esigenze educativo-didattiche, con spiegazione di alcune strategie metodologiche adottabili, allo scopo di valorizzare e di ampliare sia le potenzialità che le competenze digitali degli studenti.</t>
    </r>
  </si>
  <si>
    <t>METAVERSO E AI</t>
  </si>
  <si>
    <t>Il metaverso e l'intelligenza artificiale</t>
  </si>
  <si>
    <t>Con il formatore: 3 appuntamenti di 2 ore ciascuno = 6 ore
Per elaborazioni personali o di gruppo = 6 ore
In totale = 12 ore</t>
  </si>
  <si>
    <t>Incontri in orario diurno, compatibilmente con orari e impegni scolastici ufficiali (chiusure per festività, viaggi d'istruzione, etc.). Calendario delle lezioni:
1° - dalle ore 10 alle ore 12 - online
2° - dalle ore 10 alle ore 12 - online
3° - dalle ore 10 alle ore 12 - in presenza, in sede da definire: presentazione e discussione sui lavori svolti dai corsisti o dai gruppi con una delle webapp presentate nei precedenti incontri.</t>
  </si>
  <si>
    <t>Cos'è il metaverso. Differenze tra metaverso, realtà aumentata e realtà virtuale. App che offrono l'esplorazione e la creazione di metaversi. Esempi di alcune possibili applicazioni didattiche. ChatGPT: l'intelligenza artificiale di OpenAI. Caratteristiche e possibili sviluppi dell'AI. Da dove nasce e come si svilupperà: possibili scenari futuri.</t>
  </si>
  <si>
    <t>Inquiry based learning</t>
  </si>
  <si>
    <t xml:space="preserve">Il metodo scientifico. Le caratteristiche dell'IBL. I diversi livelli. Chi fa e cosa deve fare. Il ruolo del docente. Domande: tipologia di quelle corrette e di quelle sbagliate. Attività: cosa faremo. </t>
  </si>
  <si>
    <t>Con il formatore: 10 appuntamenti di 2 ore ciascuno = 20 ore
Per elaborazioni personali o di gruppo = 5 ore
In totale = 25 ore</t>
  </si>
  <si>
    <t>Incontri in orario diurno, compatibilmente con orari e impegni scolastici ufficiali (chiusure per festività, viaggi d'istruzione, etc.). Calendario delle lezioni:
1° - dalle ore 10 alle ore 12 - online / Word --&gt; tabelle, interruzioni di sezione e di pagina
2° - dalle ore 10 alle ore 12 - online / Word --&gt; inserimento note e intestazioni, applicazione degli stili
3° - dalle ore 10 alle ore 12 - online / Word --&gt; funzione stampa-unione
4° - dalle ore 10 alle ore 12 - online / Word --&gt; funzione stampa-unione
5° - dalle ore 10 alle ore 12 - online / Excel --&gt; immissione dati, riferimenti semplici e assoluti
6° - dalle ore 10 alle ore 12 - online / Excel --&gt; riferimenti misti, completamento automatico, 
7° - dalle ore 10 alle ore 12 - online / Excel --&gt; uso di alcune formule
8° - dalle ore 10 alle ore 12 - online / Excel --&gt; uso di alcune formule
9° - dalle ore 10 alle ore 12 - online / Excel --&gt; uso di tabelle pivot
10° - dalle ore 10 alle ore 12 - in presenza, in sede da definire: presentazione e discussione sui lavori di videoscrittura e/o con foglio di calcolo svolti dai corsisti o dai gruppi.</t>
  </si>
  <si>
    <t>Data inizio (presunta)</t>
  </si>
  <si>
    <t>Data conclusione (presunta)</t>
  </si>
  <si>
    <t>BLE - Based Language: English</t>
  </si>
  <si>
    <t>La lingua-ponte: l'Inglese</t>
  </si>
  <si>
    <t>Alessio Zicarelli (docente)</t>
  </si>
  <si>
    <t>Online</t>
  </si>
  <si>
    <t>Con il formatore: 3 appuntamenti di 2 ore ciascuno = 6 ore
Per elaborazioni personali o di gruppo = 4 ore
In totale = 10 ore</t>
  </si>
  <si>
    <t>Corso di lingua finalizzato al raggiungimento del livello A1/ del Qcer</t>
  </si>
  <si>
    <t>Incontri in orario diurno, compatibilmente con orari e impegni scolastici ufficiali (chiusure per festività, viaggi d'istruzione, etc.). Calendario delle lezioni:
1° - dalle ore 10 alle ore 12 - online
2° - dalle ore 10 alle ore 12 - online
3° - dalle ore 10 alle ore 12 - online
4° - dalle ore 10 alle ore 12 - online
5° - dalle ore 10 alle ore 12 - in presenza, in sede da definire: presentazione e discussione sui lavori svolti dai corsisti o dai gruppi con una delle webapp presentate nei precedenti incontri.</t>
  </si>
  <si>
    <t>IBL: UNA METODOLOGIA</t>
  </si>
  <si>
    <t>SOMME DISPONIBILI</t>
  </si>
  <si>
    <t>ORE EROGATE</t>
  </si>
  <si>
    <t>METAVERSO &amp; AI</t>
  </si>
  <si>
    <t>BLE - BASED LANGUAGE: ENGLISH</t>
  </si>
  <si>
    <t>ORE EROGATE TOTALI</t>
  </si>
  <si>
    <t>COSTO PER CORSO</t>
  </si>
  <si>
    <t>COSTO ORARIO DI RIFERIMENTO</t>
  </si>
  <si>
    <t>TOTALE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</si>
</sst>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[$-F800]dddd\,\ mmmm\ dd\,\ yyyy"/>
  </numFmts>
  <fonts count="8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Tahoma"/>
      <family val="2"/>
    </font>
    <font>
      <i/>
      <sz val="12"/>
      <color theme="1"/>
      <name val="Tahoma"/>
      <family val="2"/>
    </font>
    <font>
      <b/>
      <sz val="12"/>
      <color theme="0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3" borderId="0" xfId="0" applyFont="1" applyFill="1"/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justify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justify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1" fillId="4" borderId="3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4" fontId="1" fillId="2" borderId="3" xfId="0" applyNumberFormat="1" applyFont="1" applyFill="1" applyBorder="1" applyAlignment="1">
      <alignment horizontal="right" vertical="center" wrapText="1"/>
    </xf>
    <xf numFmtId="0" fontId="1" fillId="0" borderId="5" xfId="0" applyFont="1" applyBorder="1"/>
    <xf numFmtId="44" fontId="1" fillId="0" borderId="5" xfId="1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44" fontId="1" fillId="0" borderId="5" xfId="0" applyNumberFormat="1" applyFont="1" applyBorder="1"/>
    <xf numFmtId="0" fontId="1" fillId="0" borderId="6" xfId="0" applyFont="1" applyBorder="1"/>
    <xf numFmtId="44" fontId="1" fillId="0" borderId="6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432934</xdr:colOff>
      <xdr:row>19</xdr:row>
      <xdr:rowOff>160020</xdr:rowOff>
    </xdr:from>
    <xdr:to>
      <xdr:col>3</xdr:col>
      <xdr:colOff>3312935</xdr:colOff>
      <xdr:row>19</xdr:row>
      <xdr:rowOff>1780020</xdr:rowOff>
    </xdr:to>
    <xdr:pic>
      <xdr:nvPicPr>
        <xdr:cNvPr id="4" name="Immagine 3" descr="Cooperative learning definitiv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09434" y="9311640"/>
          <a:ext cx="2880001" cy="162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449580</xdr:colOff>
      <xdr:row>19</xdr:row>
      <xdr:rowOff>190500</xdr:rowOff>
    </xdr:from>
    <xdr:to>
      <xdr:col>2</xdr:col>
      <xdr:colOff>3329580</xdr:colOff>
      <xdr:row>19</xdr:row>
      <xdr:rowOff>1810500</xdr:rowOff>
    </xdr:to>
    <xdr:pic>
      <xdr:nvPicPr>
        <xdr:cNvPr id="5" name="Immagine 4" descr="OffInOff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51320" y="9342120"/>
          <a:ext cx="2880000" cy="162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464820</xdr:colOff>
      <xdr:row>19</xdr:row>
      <xdr:rowOff>189115</xdr:rowOff>
    </xdr:from>
    <xdr:to>
      <xdr:col>1</xdr:col>
      <xdr:colOff>3334142</xdr:colOff>
      <xdr:row>19</xdr:row>
      <xdr:rowOff>1809115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92493" y="10732424"/>
          <a:ext cx="2869322" cy="162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4</xdr:col>
      <xdr:colOff>472440</xdr:colOff>
      <xdr:row>19</xdr:row>
      <xdr:rowOff>152400</xdr:rowOff>
    </xdr:from>
    <xdr:to>
      <xdr:col>4</xdr:col>
      <xdr:colOff>3352440</xdr:colOff>
      <xdr:row>19</xdr:row>
      <xdr:rowOff>1772400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424660" y="10637520"/>
          <a:ext cx="2880000" cy="1620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415636</xdr:colOff>
      <xdr:row>19</xdr:row>
      <xdr:rowOff>180109</xdr:rowOff>
    </xdr:from>
    <xdr:to>
      <xdr:col>5</xdr:col>
      <xdr:colOff>3285218</xdr:colOff>
      <xdr:row>19</xdr:row>
      <xdr:rowOff>1800109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191018" y="10723418"/>
          <a:ext cx="2869582" cy="162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cpia2serramanna.edu.it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cpia2serramanna.edu.it/" TargetMode="External"/><Relationship Id="rId1" Type="http://schemas.openxmlformats.org/officeDocument/2006/relationships/hyperlink" Target="http://www.cpia2serramanna.edu.i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pia2serramanna.edu.it/" TargetMode="External"/><Relationship Id="rId4" Type="http://schemas.openxmlformats.org/officeDocument/2006/relationships/hyperlink" Target="http://www.cpia2serramanna.edu.it/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zoomScaleNormal="100" workbookViewId="0">
      <selection activeCell="A6" sqref="A6"/>
    </sheetView>
  </sheetViews>
  <sheetFormatPr defaultRowHeight="15"/>
  <cols>
    <col min="1" max="1" width="36.109375" style="1" bestFit="1" customWidth="1"/>
    <col min="2" max="6" width="55.77734375" style="1" customWidth="1"/>
    <col min="7" max="16384" width="8.88671875" style="1"/>
  </cols>
  <sheetData>
    <row r="1" spans="1:6" ht="15.6" thickBot="1"/>
    <row r="2" spans="1:6">
      <c r="A2" s="2"/>
      <c r="B2" s="21" t="s">
        <v>30</v>
      </c>
      <c r="C2" s="21" t="s">
        <v>18</v>
      </c>
      <c r="D2" s="21" t="s">
        <v>17</v>
      </c>
      <c r="E2" s="21" t="s">
        <v>48</v>
      </c>
      <c r="F2" s="21" t="s">
        <v>41</v>
      </c>
    </row>
    <row r="3" spans="1:6" ht="30">
      <c r="A3" s="3" t="s">
        <v>0</v>
      </c>
      <c r="B3" s="6" t="s">
        <v>31</v>
      </c>
      <c r="C3" s="12" t="s">
        <v>28</v>
      </c>
      <c r="D3" s="6" t="s">
        <v>27</v>
      </c>
      <c r="E3" s="12" t="s">
        <v>35</v>
      </c>
      <c r="F3" s="6" t="s">
        <v>42</v>
      </c>
    </row>
    <row r="4" spans="1:6">
      <c r="A4" s="3" t="s">
        <v>39</v>
      </c>
      <c r="B4" s="7">
        <v>45236</v>
      </c>
      <c r="C4" s="13">
        <v>45236</v>
      </c>
      <c r="D4" s="7">
        <v>45236</v>
      </c>
      <c r="E4" s="13">
        <v>45236</v>
      </c>
      <c r="F4" s="7">
        <v>45236</v>
      </c>
    </row>
    <row r="5" spans="1:6">
      <c r="A5" s="3" t="s">
        <v>40</v>
      </c>
      <c r="B5" s="7">
        <v>45436</v>
      </c>
      <c r="C5" s="13">
        <v>45436</v>
      </c>
      <c r="D5" s="7">
        <v>45436</v>
      </c>
      <c r="E5" s="13">
        <v>45337</v>
      </c>
      <c r="F5" s="7">
        <v>45436</v>
      </c>
    </row>
    <row r="6" spans="1:6" ht="60">
      <c r="A6" s="3" t="s">
        <v>1</v>
      </c>
      <c r="B6" s="9" t="s">
        <v>32</v>
      </c>
      <c r="C6" s="15" t="s">
        <v>37</v>
      </c>
      <c r="D6" s="9" t="s">
        <v>24</v>
      </c>
      <c r="E6" s="15" t="s">
        <v>45</v>
      </c>
      <c r="F6" s="9" t="s">
        <v>24</v>
      </c>
    </row>
    <row r="7" spans="1:6">
      <c r="A7" s="3" t="s">
        <v>2</v>
      </c>
      <c r="B7" s="8">
        <v>20</v>
      </c>
      <c r="C7" s="14">
        <v>20</v>
      </c>
      <c r="D7" s="8">
        <v>20</v>
      </c>
      <c r="E7" s="14">
        <v>20</v>
      </c>
      <c r="F7" s="8">
        <v>20</v>
      </c>
    </row>
    <row r="8" spans="1:6">
      <c r="A8" s="3" t="s">
        <v>3</v>
      </c>
      <c r="B8" s="18" t="s">
        <v>20</v>
      </c>
      <c r="C8" s="19" t="s">
        <v>44</v>
      </c>
      <c r="D8" s="18" t="s">
        <v>20</v>
      </c>
      <c r="E8" s="19" t="s">
        <v>20</v>
      </c>
      <c r="F8" s="18" t="s">
        <v>20</v>
      </c>
    </row>
    <row r="9" spans="1:6" ht="120">
      <c r="A9" s="3" t="s">
        <v>4</v>
      </c>
      <c r="B9" s="22" t="s">
        <v>34</v>
      </c>
      <c r="C9" s="23" t="s">
        <v>25</v>
      </c>
      <c r="D9" s="22" t="s">
        <v>29</v>
      </c>
      <c r="E9" s="23" t="s">
        <v>36</v>
      </c>
      <c r="F9" s="22" t="s">
        <v>46</v>
      </c>
    </row>
    <row r="10" spans="1:6">
      <c r="A10" s="4"/>
      <c r="B10" s="10"/>
      <c r="C10" s="16"/>
      <c r="D10" s="10"/>
      <c r="E10" s="10"/>
      <c r="F10" s="10"/>
    </row>
    <row r="11" spans="1:6">
      <c r="A11" s="3" t="s">
        <v>5</v>
      </c>
      <c r="B11" s="9" t="s">
        <v>14</v>
      </c>
      <c r="C11" s="15" t="s">
        <v>14</v>
      </c>
      <c r="D11" s="9" t="s">
        <v>14</v>
      </c>
      <c r="E11" s="15" t="s">
        <v>14</v>
      </c>
      <c r="F11" s="9" t="s">
        <v>14</v>
      </c>
    </row>
    <row r="12" spans="1:6">
      <c r="A12" s="3" t="s">
        <v>6</v>
      </c>
      <c r="B12" s="9" t="s">
        <v>16</v>
      </c>
      <c r="C12" s="15" t="s">
        <v>23</v>
      </c>
      <c r="D12" s="9" t="s">
        <v>16</v>
      </c>
      <c r="E12" s="15" t="s">
        <v>16</v>
      </c>
      <c r="F12" s="9" t="s">
        <v>16</v>
      </c>
    </row>
    <row r="13" spans="1:6">
      <c r="A13" s="3" t="s">
        <v>7</v>
      </c>
      <c r="B13" s="9" t="s">
        <v>22</v>
      </c>
      <c r="C13" s="15" t="s">
        <v>21</v>
      </c>
      <c r="D13" s="9" t="s">
        <v>22</v>
      </c>
      <c r="E13" s="15" t="s">
        <v>22</v>
      </c>
      <c r="F13" s="9" t="s">
        <v>22</v>
      </c>
    </row>
    <row r="14" spans="1:6">
      <c r="A14" s="4"/>
      <c r="B14" s="10"/>
      <c r="C14" s="16"/>
      <c r="D14" s="10"/>
      <c r="E14" s="10"/>
      <c r="F14" s="10"/>
    </row>
    <row r="15" spans="1:6" ht="375">
      <c r="A15" s="3" t="s">
        <v>8</v>
      </c>
      <c r="B15" s="22" t="s">
        <v>33</v>
      </c>
      <c r="C15" s="23" t="s">
        <v>38</v>
      </c>
      <c r="D15" s="22" t="s">
        <v>26</v>
      </c>
      <c r="E15" s="23" t="s">
        <v>33</v>
      </c>
      <c r="F15" s="22" t="s">
        <v>47</v>
      </c>
    </row>
    <row r="16" spans="1:6">
      <c r="A16" s="3" t="s">
        <v>9</v>
      </c>
      <c r="B16" s="9" t="s">
        <v>19</v>
      </c>
      <c r="C16" s="15" t="s">
        <v>19</v>
      </c>
      <c r="D16" s="9" t="s">
        <v>19</v>
      </c>
      <c r="E16" s="15" t="s">
        <v>19</v>
      </c>
      <c r="F16" s="9" t="s">
        <v>43</v>
      </c>
    </row>
    <row r="17" spans="1:6">
      <c r="A17" s="3" t="s">
        <v>10</v>
      </c>
      <c r="B17" s="20">
        <v>45215</v>
      </c>
      <c r="C17" s="24">
        <v>45215</v>
      </c>
      <c r="D17" s="20">
        <v>45215</v>
      </c>
      <c r="E17" s="24">
        <v>45215</v>
      </c>
      <c r="F17" s="20">
        <v>45215</v>
      </c>
    </row>
    <row r="18" spans="1:6">
      <c r="A18" s="3" t="s">
        <v>11</v>
      </c>
      <c r="B18" s="20">
        <v>45235</v>
      </c>
      <c r="C18" s="24">
        <v>45235</v>
      </c>
      <c r="D18" s="20">
        <v>45235</v>
      </c>
      <c r="E18" s="24">
        <v>45235</v>
      </c>
      <c r="F18" s="20">
        <v>45235</v>
      </c>
    </row>
    <row r="19" spans="1:6" ht="30">
      <c r="A19" s="5" t="s">
        <v>12</v>
      </c>
      <c r="B19" s="9" t="s">
        <v>15</v>
      </c>
      <c r="C19" s="15" t="s">
        <v>15</v>
      </c>
      <c r="D19" s="9" t="s">
        <v>15</v>
      </c>
      <c r="E19" s="15" t="s">
        <v>15</v>
      </c>
      <c r="F19" s="9" t="s">
        <v>15</v>
      </c>
    </row>
    <row r="20" spans="1:6" ht="154.80000000000001" customHeight="1" thickBot="1">
      <c r="A20" s="3" t="s">
        <v>13</v>
      </c>
      <c r="B20" s="11"/>
      <c r="C20" s="17"/>
      <c r="D20" s="11"/>
      <c r="E20" s="17"/>
      <c r="F20" s="11"/>
    </row>
    <row r="23" spans="1:6">
      <c r="A23" s="25" t="s">
        <v>49</v>
      </c>
      <c r="B23" s="26">
        <v>2000</v>
      </c>
    </row>
    <row r="24" spans="1:6">
      <c r="A24" s="30" t="s">
        <v>55</v>
      </c>
      <c r="B24" s="31">
        <v>41.32</v>
      </c>
    </row>
    <row r="25" spans="1:6">
      <c r="A25" s="27" t="s">
        <v>50</v>
      </c>
      <c r="B25" s="25"/>
      <c r="C25" s="28" t="s">
        <v>54</v>
      </c>
    </row>
    <row r="26" spans="1:6">
      <c r="A26" s="25" t="s">
        <v>51</v>
      </c>
      <c r="B26" s="25">
        <v>6</v>
      </c>
      <c r="C26" s="29">
        <f>$B$23/$B$31*B26</f>
        <v>230.76923076923077</v>
      </c>
    </row>
    <row r="27" spans="1:6">
      <c r="A27" s="25" t="s">
        <v>18</v>
      </c>
      <c r="B27" s="25">
        <v>20</v>
      </c>
      <c r="C27" s="29">
        <f t="shared" ref="C27:C30" si="0">$B$23/$B$31*B27</f>
        <v>769.23076923076917</v>
      </c>
    </row>
    <row r="28" spans="1:6">
      <c r="A28" s="25" t="s">
        <v>17</v>
      </c>
      <c r="B28" s="25">
        <v>10</v>
      </c>
      <c r="C28" s="29">
        <f t="shared" si="0"/>
        <v>384.61538461538458</v>
      </c>
    </row>
    <row r="29" spans="1:6">
      <c r="A29" s="25" t="s">
        <v>48</v>
      </c>
      <c r="B29" s="25">
        <v>6</v>
      </c>
      <c r="C29" s="29">
        <f t="shared" si="0"/>
        <v>230.76923076923077</v>
      </c>
    </row>
    <row r="30" spans="1:6">
      <c r="A30" s="25" t="s">
        <v>52</v>
      </c>
      <c r="B30" s="25">
        <v>10</v>
      </c>
      <c r="C30" s="29">
        <f t="shared" si="0"/>
        <v>384.61538461538458</v>
      </c>
    </row>
    <row r="31" spans="1:6">
      <c r="A31" s="27" t="s">
        <v>53</v>
      </c>
      <c r="B31" s="25">
        <f>SUM(B26:B30)</f>
        <v>52</v>
      </c>
      <c r="C31" s="29">
        <f>SUM(C26:C30)</f>
        <v>1999.9999999999998</v>
      </c>
      <c r="D31" s="1" t="s">
        <v>56</v>
      </c>
    </row>
  </sheetData>
  <hyperlinks>
    <hyperlink ref="D19" r:id="rId1"/>
    <hyperlink ref="C19" r:id="rId2"/>
    <hyperlink ref="B19" r:id="rId3"/>
    <hyperlink ref="E19" r:id="rId4"/>
    <hyperlink ref="F19" r:id="rId5"/>
  </hyperlinks>
  <pageMargins left="0.7" right="0.7" top="0.75" bottom="0.75" header="0.3" footer="0.3"/>
  <pageSetup paperSize="9" orientation="portrait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 Aru</dc:creator>
  <cp:lastModifiedBy>JJ Aru</cp:lastModifiedBy>
  <dcterms:created xsi:type="dcterms:W3CDTF">2023-03-02T07:36:54Z</dcterms:created>
  <dcterms:modified xsi:type="dcterms:W3CDTF">2023-10-12T08:29:39Z</dcterms:modified>
</cp:coreProperties>
</file>